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Servidor!$A$1:$S$18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3" i="5"/>
  <c r="F22" i="5"/>
  <c r="F15" i="5"/>
  <c r="F21" i="5"/>
  <c r="F20" i="5"/>
  <c r="F19" i="5"/>
  <c r="F12" i="5" l="1"/>
  <c r="F17" i="5"/>
  <c r="F24" i="5"/>
  <c r="F13" i="5"/>
  <c r="F8" i="5"/>
  <c r="F9" i="5"/>
  <c r="F10" i="5"/>
  <c r="F11" i="5"/>
  <c r="F14" i="5"/>
  <c r="F18" i="5"/>
  <c r="F16" i="5"/>
</calcChain>
</file>

<file path=xl/comments1.xml><?xml version="1.0" encoding="utf-8"?>
<comments xmlns="http://schemas.openxmlformats.org/spreadsheetml/2006/main">
  <authors>
    <author>tc={A639E515-9FA7-4589-A6D8-1EB636516A9D}</author>
    <author>tc={9D10D9CD-D263-4C7D-AC0E-8E6444A2E02C}</author>
    <author>tc={33EB9940-6D9D-427E-AB37-9E8D4572C077}</author>
    <author>tc={D47D4AE2-EAF7-4C81-B7AF-A5F8C9B15919}</author>
    <author>tc={245E5831-6233-406F-90E3-BE077CAFE6E5}</author>
  </authors>
  <commentLis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seria uma atribuição ligada à gestão de contratos terceirizados?</t>
        </r>
      </text>
    </comment>
    <comment ref="B13" authorId="1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seria uma atribuição ligada à gestão de contratos terceirizados?</t>
        </r>
      </text>
    </comment>
    <comment ref="B17" authorId="2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Poderia ser uma atribuição do novo produto " Gestão orçamentária do Pró-ser" ou "Gestão orçamentária de despesas médicas e Odontológicas"</t>
        </r>
      </text>
    </comment>
    <comment ref="A18" authorId="3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Este produto parece ser bem amplo e complexo. Minha sugestão seria dividí-lo em dois produtos: "Gestão orçamentária do Pró-ser" e "Gestão Operacional do Pró-ser". Em seguida, redistribuir as atribuições entre os dois produtos.</t>
        </r>
      </text>
    </comment>
    <comment ref="B24" authorId="4" shapeId="0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seria uma atribuição ligada ao produto "Análise de demanda Especial"?</t>
        </r>
      </text>
    </comment>
  </commentList>
</comments>
</file>

<file path=xl/sharedStrings.xml><?xml version="1.0" encoding="utf-8"?>
<sst xmlns="http://schemas.openxmlformats.org/spreadsheetml/2006/main" count="292" uniqueCount="65">
  <si>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</si>
  <si>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</si>
  <si>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</si>
  <si>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</si>
  <si>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</si>
  <si>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</si>
  <si>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</si>
  <si>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</si>
  <si>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</si>
  <si>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</si>
  <si>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</si>
  <si>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</si>
  <si>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</si>
  <si>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</si>
  <si>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</si>
  <si>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</si>
  <si>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</si>
  <si>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</si>
  <si>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</si>
  <si>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</si>
  <si>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</si>
  <si>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</si>
  <si>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</si>
  <si>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</si>
  <si>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Instrumentais</t>
  </si>
  <si>
    <t>Sistemas Internos</t>
  </si>
  <si>
    <t>Sistemas Comerciais</t>
  </si>
  <si>
    <t>Normativos Externos</t>
  </si>
  <si>
    <t>Normativos Internos</t>
  </si>
  <si>
    <t>SEI</t>
  </si>
  <si>
    <t>Pacote Office</t>
  </si>
  <si>
    <t>Acrobat - Adobe Pro</t>
  </si>
  <si>
    <t>Regulamento Geral do Pró-Ser</t>
  </si>
  <si>
    <t>Elaborar despachos à SIS solicitando análise e manifestação sobre demandas especiais</t>
  </si>
  <si>
    <t>Fiscalizar o cumprimento dos contratos terceirizados</t>
  </si>
  <si>
    <t>Encaminhar solicitação de valores retidos em conta vinculada à área competente do Tribunal.</t>
  </si>
  <si>
    <t>Gestão de contratos terceirizados</t>
  </si>
  <si>
    <t>Secretariar reuniões do Conselho Deliberativo</t>
  </si>
  <si>
    <t xml:space="preserve">Realizar estudos com vistas à redução de custos do Programa </t>
  </si>
  <si>
    <t>Análise de demanda especial</t>
  </si>
  <si>
    <t>Baixo</t>
  </si>
  <si>
    <t>Elaborar despachos solicitando pagamento de despesas médicas e odontológicas</t>
  </si>
  <si>
    <t>Alto</t>
  </si>
  <si>
    <t>Médio</t>
  </si>
  <si>
    <t>Sugerir os temas para inclusão na pauta da reunião do Conselho Deliberativo</t>
  </si>
  <si>
    <t>SARH/Pró-Ser</t>
  </si>
  <si>
    <t>Lei 8.112/90 (Art. 230)</t>
  </si>
  <si>
    <t>Lei 8.666/93 (Regramento específico para gestão de contratos)</t>
  </si>
  <si>
    <t>Encaminhar documentação para pagamento dos contratos terceirizados.</t>
  </si>
  <si>
    <t>Atualizar cadastro de terceirizados em sistema próprio.</t>
  </si>
  <si>
    <t>Providenciar documentos e informações necessárias para renovação contratual de empresas terceirizadas.</t>
  </si>
  <si>
    <t>Fornecer informações ao Conselho Deliberativo do Pró-Ser para que subsidiem os temas das reuniões.</t>
  </si>
  <si>
    <t>Solucionar as demandas oriundas de beneficiários, das demais seções da Coordenadoria, assim como de todo Tribunal.</t>
  </si>
  <si>
    <t>Atos normativos diversos do Programa (n. 1, 2, 3, 8, 19, 25, 28, 53, 81, 82, 94, 95 e 105)</t>
  </si>
  <si>
    <t>Elaborar documentos (termos de referência/ editais) necessários à contratação de empresa terceirizada</t>
  </si>
  <si>
    <r>
      <rPr>
        <sz val="16"/>
        <rFont val="Calibri"/>
        <family val="2"/>
        <scheme val="minor"/>
      </rPr>
      <t xml:space="preserve">Auxiliar </t>
    </r>
    <r>
      <rPr>
        <sz val="16"/>
        <color theme="1"/>
        <rFont val="Calibri"/>
        <family val="2"/>
        <scheme val="minor"/>
      </rPr>
      <t>na elaboração da Proposta e do Plano de Trabaho do Pró-Ser</t>
    </r>
  </si>
  <si>
    <r>
      <rPr>
        <sz val="16"/>
        <rFont val="Calibri"/>
        <family val="2"/>
        <scheme val="minor"/>
      </rPr>
      <t xml:space="preserve">Auxiliar no gerenciamento do </t>
    </r>
    <r>
      <rPr>
        <sz val="16"/>
        <color theme="1"/>
        <rFont val="Calibri"/>
        <family val="2"/>
        <scheme val="minor"/>
      </rPr>
      <t>convênio de Cooperação entre órgãos do Poder Judiciário e Ministério Público</t>
    </r>
  </si>
  <si>
    <r>
      <t>Instruir</t>
    </r>
    <r>
      <rPr>
        <sz val="16"/>
        <rFont val="Calibri"/>
        <family val="2"/>
        <scheme val="minor"/>
      </rPr>
      <t xml:space="preserve"> processo de demandas especiais (requerimentos, reclamações, acompanhamento de contratações terceirizadas)</t>
    </r>
    <r>
      <rPr>
        <sz val="16"/>
        <color theme="1"/>
        <rFont val="Calibri"/>
        <family val="2"/>
        <scheme val="minor"/>
      </rPr>
      <t xml:space="preserve"> para manifestação autoridade competente.</t>
    </r>
  </si>
  <si>
    <t>ADMINISTRA</t>
  </si>
  <si>
    <t>Gestão orçamentária do Pró-Ser</t>
  </si>
  <si>
    <t>Gestão operacional do Pró-Ser</t>
  </si>
  <si>
    <t>Confeccionar ofícios às empresas terceirizadas  geridas pela Coordenadoria.</t>
  </si>
  <si>
    <t>Elaborar despachos solicitando reconhecimento de dívida de despesas médicas e odontológicas acima de 176.000 reais.</t>
  </si>
  <si>
    <t>X</t>
  </si>
  <si>
    <t>UNIDADE: Coordenadoria de Benefícios - CBEN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</si>
</sst>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0" fillId="8" borderId="0" xfId="0" applyFill="1" applyAlignment="1">
      <alignment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aularns" id="{E881CF03-0BC4-4D74-8FAC-A7664A63DCEB}" userId="S::paularns@stj.jus.br::61c68f1c-9fef-4e51-9a22-6bdb71377b6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1-05-28T18:19:47.82" personId="{E881CF03-0BC4-4D74-8FAC-A7664A63DCEB}" id="{8D9BD18B-96B6-4F8C-86BC-6B4B0E799253}">
    <text>Poderia ser uma atribuição do novo produto " Gestão orçamentária do Pró-ser" ou "Gestão orçamentária de despesas médicas e Odontológicas"</text>
  </threadedComment>
  <threadedComment ref="B10" dT="2021-05-28T18:19:57.44" personId="{E881CF03-0BC4-4D74-8FAC-A7664A63DCEB}" id="{33EB9940-6D9D-427D-AB37-9E8D4572C077}">
    <text>Poderia ser uma atribuição do novo produto " Gestão orçamentária do Pró-ser" ou "Gestão orçamentária de despesas médicas e Odontológicas"</text>
  </threadedComment>
  <threadedComment ref="B11" dT="2021-05-28T18:03:20.31" personId="{E881CF03-0BC4-4D74-8FAC-A7664A63DCEB}" id="{A639E515-9FA7-4588-A6D8-1EB636516A9D}">
    <text>Não seria uma atribuição ligada à gestão de contratos terceirizados?</text>
  </threadedComment>
  <threadedComment ref="B12" dT="2021-05-28T18:18:21.52" personId="{E881CF03-0BC4-4D74-8FAC-A7664A63DCEB}" id="{245E5831-6233-406E-90E3-BE077CAFE6E5}">
    <text>Não seria uma atribuição ligada ao produto "Análise de demanda Especial"?</text>
  </threadedComment>
  <threadedComment ref="B13" dT="2021-05-28T18:06:20.71" personId="{E881CF03-0BC4-4D74-8FAC-A7664A63DCEB}" id="{9D10D9CD-D263-4C7C-AC0E-8E6444A2E02C}">
    <text>Não seria uma atribuição ligada à gestão de contratos terceirizados?</text>
  </threadedComment>
  <threadedComment ref="B14" dT="2021-05-28T18:22:55.83" personId="{E881CF03-0BC4-4D74-8FAC-A7664A63DCEB}" id="{D641C2C9-68D2-49F3-A646-8CCBDEC03B1C}">
    <text>Creio que esta atribuição deva estar ligado a algum produto ou a vários produtos que ofereçam uma entrega específica como, por exemplo, ao produto de gestão operacional do Pró-ser</text>
  </threadedComment>
  <threadedComment ref="B19" dT="2021-05-28T18:03:20.31" personId="{E881CF03-0BC4-4D74-8FAC-A7664A63DCEB}" id="{A639E515-9FA7-4589-A6D8-1EB636516A9D}">
    <text>Não seria uma atribuição ligada à gestão de contratos terceirizados?</text>
  </threadedComment>
  <threadedComment ref="B20" dT="2021-05-28T18:06:20.71" personId="{E881CF03-0BC4-4D74-8FAC-A7664A63DCEB}" id="{9D10D9CD-D263-4C7D-AC0E-8E6444A2E02C}">
    <text>Não seria uma atribuição ligada à gestão de contratos terceirizados?</text>
  </threadedComment>
  <threadedComment ref="B24" dT="2021-05-28T18:19:57.44" personId="{E881CF03-0BC4-4D74-8FAC-A7664A63DCEB}" id="{33EB9940-6D9D-427E-AB37-9E8D4572C077}">
    <text>Poderia ser uma atribuição do novo produto " Gestão orçamentária do Pró-ser" ou "Gestão orçamentária de despesas médicas e Odontológicas"</text>
  </threadedComment>
  <threadedComment ref="A25" dT="2021-05-28T18:17:26.30" personId="{E881CF03-0BC4-4D74-8FAC-A7664A63DCEB}" id="{D47D4AE2-EAF7-4C81-B7AF-A5F8C9B15919}">
    <text>Este produto parece ser bem amplo e complexo. Minha sugestão seria dividí-lo em dois produtos: "Gestão orçamentária do Pró-ser" e "Gestão Operacional do Pró-ser". Em seguida, redistribuir as atribuições entre os dois produtos.</text>
  </threadedComment>
  <threadedComment ref="B31" dT="2021-05-28T18:18:21.52" personId="{E881CF03-0BC4-4D74-8FAC-A7664A63DCEB}" id="{245E5831-6233-406F-90E3-BE077CAFE6E5}">
    <text>Não seria uma atribuição ligada ao produto "Análise de demanda Especial"?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tabSelected="1" zoomScale="50" zoomScaleNormal="50" workbookViewId="0">
      <selection activeCell="AJ7" sqref="AJ7"/>
    </sheetView>
  </sheetViews>
  <sheetFormatPr defaultColWidth="9.140625" defaultRowHeight="21" x14ac:dyDescent="0.35"/>
  <cols>
    <col min="1" max="1" width="14.42578125" style="7" customWidth="1"/>
    <col min="2" max="2" width="87.7109375" style="8" customWidth="1"/>
    <col min="3" max="4" width="10.7109375" style="1" customWidth="1"/>
    <col min="5" max="5" width="10.7109375" style="2" customWidth="1"/>
    <col min="6" max="6" width="10.7109375" style="20" customWidth="1"/>
    <col min="7" max="10" width="6.7109375" style="2" customWidth="1"/>
    <col min="11" max="16" width="6.7109375" style="14" customWidth="1"/>
    <col min="17" max="28" width="6.7109375" style="3" customWidth="1"/>
    <col min="29" max="16384" width="9.140625" style="4"/>
  </cols>
  <sheetData>
    <row r="1" spans="1:28" ht="32.25" customHeight="1" x14ac:dyDescent="0.3">
      <c r="A1" s="33" t="s">
        <v>64</v>
      </c>
      <c r="B1" s="34"/>
      <c r="K1" s="3"/>
      <c r="L1" s="3"/>
      <c r="M1" s="3"/>
      <c r="N1" s="3"/>
      <c r="O1" s="3"/>
      <c r="P1" s="3"/>
    </row>
    <row r="2" spans="1:28" ht="27" customHeight="1" x14ac:dyDescent="0.35">
      <c r="A2" s="5"/>
      <c r="B2" s="6"/>
      <c r="K2" s="3"/>
      <c r="L2" s="3"/>
      <c r="M2" s="3"/>
      <c r="N2" s="3"/>
      <c r="O2" s="3"/>
      <c r="P2" s="3"/>
    </row>
    <row r="3" spans="1:28" ht="66.75" customHeight="1" x14ac:dyDescent="0.35">
      <c r="A3" s="15"/>
      <c r="B3" s="16"/>
      <c r="C3" s="17"/>
      <c r="D3" s="43" t="s">
        <v>4</v>
      </c>
      <c r="E3" s="44"/>
      <c r="F3" s="45"/>
      <c r="G3" s="53" t="s">
        <v>7</v>
      </c>
      <c r="H3" s="54"/>
      <c r="I3" s="54"/>
      <c r="J3" s="55"/>
      <c r="K3" s="69" t="s">
        <v>6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</row>
    <row r="4" spans="1:28" ht="25.5" customHeight="1" x14ac:dyDescent="0.35">
      <c r="A4" s="15"/>
      <c r="B4" s="16"/>
      <c r="C4" s="17"/>
      <c r="D4" s="46"/>
      <c r="E4" s="47"/>
      <c r="F4" s="48"/>
      <c r="G4" s="56" t="s">
        <v>19</v>
      </c>
      <c r="H4" s="57"/>
      <c r="I4" s="57"/>
      <c r="J4" s="58"/>
      <c r="K4" s="52" t="s">
        <v>8</v>
      </c>
      <c r="L4" s="52"/>
      <c r="M4" s="52"/>
      <c r="N4" s="52"/>
      <c r="O4" s="52"/>
      <c r="P4" s="52"/>
      <c r="Q4" s="52"/>
      <c r="R4" s="52"/>
      <c r="S4" s="52"/>
      <c r="T4" s="65" t="s">
        <v>24</v>
      </c>
      <c r="U4" s="65"/>
      <c r="V4" s="65"/>
      <c r="W4" s="65"/>
      <c r="X4" s="65"/>
      <c r="Y4" s="65"/>
      <c r="Z4" s="65"/>
      <c r="AA4" s="65"/>
      <c r="AB4" s="65"/>
    </row>
    <row r="5" spans="1:28" ht="21" customHeight="1" x14ac:dyDescent="0.35">
      <c r="A5" s="15"/>
      <c r="B5" s="16"/>
      <c r="C5" s="17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66" t="s">
        <v>25</v>
      </c>
      <c r="U5" s="66"/>
      <c r="V5" s="66"/>
      <c r="W5" s="66" t="s">
        <v>26</v>
      </c>
      <c r="X5" s="66"/>
      <c r="Y5" s="66" t="s">
        <v>27</v>
      </c>
      <c r="Z5" s="66"/>
      <c r="AA5" s="66" t="s">
        <v>28</v>
      </c>
      <c r="AB5" s="66"/>
    </row>
    <row r="6" spans="1:28" ht="36" customHeight="1" x14ac:dyDescent="0.35">
      <c r="A6" s="15"/>
      <c r="B6" s="16"/>
      <c r="C6" s="17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66"/>
      <c r="U6" s="66"/>
      <c r="V6" s="66"/>
      <c r="W6" s="66"/>
      <c r="X6" s="66"/>
      <c r="Y6" s="66"/>
      <c r="Z6" s="66"/>
      <c r="AA6" s="66"/>
      <c r="AB6" s="66"/>
    </row>
    <row r="7" spans="1:28" s="9" customFormat="1" ht="284.25" x14ac:dyDescent="0.25">
      <c r="A7" s="18" t="s">
        <v>3</v>
      </c>
      <c r="B7" s="32" t="s">
        <v>0</v>
      </c>
      <c r="C7" s="23" t="s">
        <v>5</v>
      </c>
      <c r="D7" s="19" t="s">
        <v>1</v>
      </c>
      <c r="E7" s="19" t="s">
        <v>2</v>
      </c>
      <c r="F7" s="19" t="s">
        <v>18</v>
      </c>
      <c r="G7" s="25" t="s">
        <v>20</v>
      </c>
      <c r="H7" s="25" t="s">
        <v>21</v>
      </c>
      <c r="I7" s="25" t="s">
        <v>22</v>
      </c>
      <c r="J7" s="25" t="s">
        <v>23</v>
      </c>
      <c r="K7" s="26" t="s">
        <v>9</v>
      </c>
      <c r="L7" s="26" t="s">
        <v>10</v>
      </c>
      <c r="M7" s="26" t="s">
        <v>11</v>
      </c>
      <c r="N7" s="26" t="s">
        <v>12</v>
      </c>
      <c r="O7" s="26" t="s">
        <v>13</v>
      </c>
      <c r="P7" s="26" t="s">
        <v>14</v>
      </c>
      <c r="Q7" s="26" t="s">
        <v>15</v>
      </c>
      <c r="R7" s="26" t="s">
        <v>16</v>
      </c>
      <c r="S7" s="26" t="s">
        <v>17</v>
      </c>
      <c r="T7" s="27" t="s">
        <v>29</v>
      </c>
      <c r="U7" s="27" t="s">
        <v>58</v>
      </c>
      <c r="V7" s="28" t="s">
        <v>45</v>
      </c>
      <c r="W7" s="28" t="s">
        <v>30</v>
      </c>
      <c r="X7" s="27" t="s">
        <v>31</v>
      </c>
      <c r="Y7" s="28" t="s">
        <v>46</v>
      </c>
      <c r="Z7" s="28" t="s">
        <v>47</v>
      </c>
      <c r="AA7" s="27" t="s">
        <v>32</v>
      </c>
      <c r="AB7" s="28" t="s">
        <v>53</v>
      </c>
    </row>
    <row r="8" spans="1:28" s="12" customFormat="1" ht="39.950000000000003" customHeight="1" x14ac:dyDescent="0.35">
      <c r="A8" s="35" t="s">
        <v>36</v>
      </c>
      <c r="B8" s="10" t="s">
        <v>34</v>
      </c>
      <c r="C8" s="29" t="s">
        <v>63</v>
      </c>
      <c r="D8" s="11" t="s">
        <v>42</v>
      </c>
      <c r="E8" s="11" t="s">
        <v>42</v>
      </c>
      <c r="F8" s="11">
        <f t="shared" ref="F8:F18" si="0">IFERROR(IF(D8="Alto",3,IF(D8="Médio",2,IF(D8="Baixo",1,"")))+IF(E8="Alto",2,IF(E8="Médio",1,IF(E8="Baixo",0,""))),"")</f>
        <v>5</v>
      </c>
      <c r="G8" s="11"/>
      <c r="H8" s="31" t="s">
        <v>63</v>
      </c>
      <c r="I8" s="31" t="s">
        <v>63</v>
      </c>
      <c r="J8" s="31" t="s">
        <v>63</v>
      </c>
      <c r="K8" s="30" t="s">
        <v>63</v>
      </c>
      <c r="L8" s="11"/>
      <c r="M8" s="30" t="s">
        <v>63</v>
      </c>
      <c r="N8" s="30" t="s">
        <v>63</v>
      </c>
      <c r="O8" s="30" t="s">
        <v>63</v>
      </c>
      <c r="P8" s="11"/>
      <c r="Q8" s="30" t="s">
        <v>63</v>
      </c>
      <c r="R8" s="30" t="s">
        <v>63</v>
      </c>
      <c r="S8" s="11"/>
      <c r="T8" s="30" t="s">
        <v>63</v>
      </c>
      <c r="U8" s="11"/>
      <c r="V8" s="11"/>
      <c r="W8" s="11"/>
      <c r="X8" s="11"/>
      <c r="Y8" s="11"/>
      <c r="Z8" s="30" t="s">
        <v>63</v>
      </c>
      <c r="AA8" s="30" t="s">
        <v>63</v>
      </c>
      <c r="AB8" s="30" t="s">
        <v>63</v>
      </c>
    </row>
    <row r="9" spans="1:28" s="12" customFormat="1" ht="39.950000000000003" customHeight="1" x14ac:dyDescent="0.35">
      <c r="A9" s="36"/>
      <c r="B9" s="10" t="s">
        <v>48</v>
      </c>
      <c r="C9" s="11"/>
      <c r="D9" s="11" t="s">
        <v>43</v>
      </c>
      <c r="E9" s="11" t="s">
        <v>43</v>
      </c>
      <c r="F9" s="11">
        <f t="shared" si="0"/>
        <v>3</v>
      </c>
      <c r="G9" s="11"/>
      <c r="H9" s="31" t="s">
        <v>63</v>
      </c>
      <c r="I9" s="31" t="s">
        <v>63</v>
      </c>
      <c r="J9" s="11"/>
      <c r="K9" s="11"/>
      <c r="L9" s="11"/>
      <c r="M9" s="11"/>
      <c r="N9" s="11"/>
      <c r="O9" s="11"/>
      <c r="P9" s="11"/>
      <c r="Q9" s="30" t="s">
        <v>63</v>
      </c>
      <c r="R9" s="30" t="s">
        <v>63</v>
      </c>
      <c r="S9" s="11"/>
      <c r="T9" s="30" t="s">
        <v>63</v>
      </c>
      <c r="U9" s="11"/>
      <c r="V9" s="11"/>
      <c r="W9" s="11"/>
      <c r="X9" s="30" t="s">
        <v>63</v>
      </c>
      <c r="Y9" s="11"/>
      <c r="Z9" s="30" t="s">
        <v>63</v>
      </c>
      <c r="AA9" s="11"/>
      <c r="AB9" s="11"/>
    </row>
    <row r="10" spans="1:28" s="12" customFormat="1" ht="39.950000000000003" customHeight="1" x14ac:dyDescent="0.35">
      <c r="A10" s="36"/>
      <c r="B10" s="10" t="s">
        <v>35</v>
      </c>
      <c r="C10" s="11"/>
      <c r="D10" s="11" t="s">
        <v>43</v>
      </c>
      <c r="E10" s="11" t="s">
        <v>43</v>
      </c>
      <c r="F10" s="11">
        <f t="shared" si="0"/>
        <v>3</v>
      </c>
      <c r="G10" s="11"/>
      <c r="H10" s="31" t="s">
        <v>63</v>
      </c>
      <c r="I10" s="31" t="s">
        <v>63</v>
      </c>
      <c r="J10" s="11"/>
      <c r="K10" s="11"/>
      <c r="L10" s="11"/>
      <c r="M10" s="11"/>
      <c r="N10" s="11"/>
      <c r="O10" s="11"/>
      <c r="P10" s="11"/>
      <c r="Q10" s="30" t="s">
        <v>63</v>
      </c>
      <c r="R10" s="30" t="s">
        <v>63</v>
      </c>
      <c r="S10" s="11"/>
      <c r="T10" s="30" t="s">
        <v>63</v>
      </c>
      <c r="U10" s="11"/>
      <c r="V10" s="11"/>
      <c r="W10" s="11"/>
      <c r="X10" s="30" t="s">
        <v>63</v>
      </c>
      <c r="Y10" s="11"/>
      <c r="Z10" s="30" t="s">
        <v>63</v>
      </c>
      <c r="AA10" s="11"/>
      <c r="AB10" s="11"/>
    </row>
    <row r="11" spans="1:28" s="12" customFormat="1" ht="39.950000000000003" customHeight="1" x14ac:dyDescent="0.35">
      <c r="A11" s="36"/>
      <c r="B11" s="10" t="s">
        <v>50</v>
      </c>
      <c r="C11" s="11"/>
      <c r="D11" s="11" t="s">
        <v>43</v>
      </c>
      <c r="E11" s="11" t="s">
        <v>43</v>
      </c>
      <c r="F11" s="11">
        <f t="shared" si="0"/>
        <v>3</v>
      </c>
      <c r="G11" s="11"/>
      <c r="H11" s="31" t="s">
        <v>63</v>
      </c>
      <c r="I11" s="31" t="s">
        <v>63</v>
      </c>
      <c r="J11" s="31" t="s">
        <v>63</v>
      </c>
      <c r="K11" s="11"/>
      <c r="L11" s="11"/>
      <c r="M11" s="30" t="s">
        <v>63</v>
      </c>
      <c r="N11" s="30" t="s">
        <v>63</v>
      </c>
      <c r="O11" s="30" t="s">
        <v>63</v>
      </c>
      <c r="P11" s="11"/>
      <c r="Q11" s="11"/>
      <c r="R11" s="11"/>
      <c r="S11" s="11"/>
      <c r="T11" s="30" t="s">
        <v>63</v>
      </c>
      <c r="U11" s="11"/>
      <c r="V11" s="11"/>
      <c r="W11" s="11"/>
      <c r="X11" s="11"/>
      <c r="Y11" s="11"/>
      <c r="Z11" s="30" t="s">
        <v>63</v>
      </c>
      <c r="AA11" s="11"/>
      <c r="AB11" s="11"/>
    </row>
    <row r="12" spans="1:28" s="12" customFormat="1" ht="39.950000000000003" customHeight="1" x14ac:dyDescent="0.35">
      <c r="A12" s="36"/>
      <c r="B12" s="13" t="s">
        <v>61</v>
      </c>
      <c r="C12" s="11"/>
      <c r="D12" s="11" t="s">
        <v>43</v>
      </c>
      <c r="E12" s="11" t="s">
        <v>43</v>
      </c>
      <c r="F12" s="11">
        <f>IFERROR(IF(D12="Alto",3,IF(D12="Médio",2,IF(D12="Baixo",1,"")))+IF(E12="Alto",2,IF(E12="Médio",1,IF(E12="Baixo",0,""))),"")</f>
        <v>3</v>
      </c>
      <c r="G12" s="11"/>
      <c r="H12" s="31" t="s">
        <v>63</v>
      </c>
      <c r="I12" s="31" t="s">
        <v>63</v>
      </c>
      <c r="J12" s="11"/>
      <c r="K12" s="11"/>
      <c r="L12" s="11"/>
      <c r="M12" s="11"/>
      <c r="N12" s="30" t="s">
        <v>63</v>
      </c>
      <c r="O12" s="11"/>
      <c r="P12" s="11"/>
      <c r="Q12" s="30" t="s">
        <v>63</v>
      </c>
      <c r="R12" s="30" t="s">
        <v>63</v>
      </c>
      <c r="S12" s="11"/>
      <c r="T12" s="30" t="s">
        <v>63</v>
      </c>
      <c r="U12" s="11"/>
      <c r="V12" s="11"/>
      <c r="W12" s="30" t="s">
        <v>63</v>
      </c>
      <c r="X12" s="11"/>
      <c r="Y12" s="11"/>
      <c r="Z12" s="11"/>
      <c r="AA12" s="11"/>
      <c r="AB12" s="11"/>
    </row>
    <row r="13" spans="1:28" s="12" customFormat="1" ht="39.950000000000003" customHeight="1" x14ac:dyDescent="0.35">
      <c r="A13" s="36"/>
      <c r="B13" s="13" t="s">
        <v>54</v>
      </c>
      <c r="C13" s="29" t="s">
        <v>63</v>
      </c>
      <c r="D13" s="11" t="s">
        <v>42</v>
      </c>
      <c r="E13" s="11" t="s">
        <v>42</v>
      </c>
      <c r="F13" s="11">
        <f>IFERROR(IF(D13="Alto",3,IF(D13="Médio",2,IF(D13="Baixo",1,"")))+IF(E13="Alto",2,IF(E13="Médio",1,IF(E13="Baixo",0,""))),"")</f>
        <v>5</v>
      </c>
      <c r="G13" s="31" t="s">
        <v>63</v>
      </c>
      <c r="H13" s="31" t="s">
        <v>63</v>
      </c>
      <c r="I13" s="31" t="s">
        <v>63</v>
      </c>
      <c r="J13" s="31" t="s">
        <v>63</v>
      </c>
      <c r="K13" s="11"/>
      <c r="L13" s="11"/>
      <c r="M13" s="30" t="s">
        <v>63</v>
      </c>
      <c r="N13" s="30" t="s">
        <v>63</v>
      </c>
      <c r="O13" s="30" t="s">
        <v>63</v>
      </c>
      <c r="P13" s="11"/>
      <c r="Q13" s="30" t="s">
        <v>63</v>
      </c>
      <c r="R13" s="30" t="s">
        <v>63</v>
      </c>
      <c r="S13" s="11"/>
      <c r="T13" s="30" t="s">
        <v>63</v>
      </c>
      <c r="U13" s="11"/>
      <c r="V13" s="11"/>
      <c r="W13" s="30" t="s">
        <v>63</v>
      </c>
      <c r="X13" s="11"/>
      <c r="Y13" s="11"/>
      <c r="Z13" s="30" t="s">
        <v>63</v>
      </c>
      <c r="AA13" s="30" t="s">
        <v>63</v>
      </c>
      <c r="AB13" s="30" t="s">
        <v>63</v>
      </c>
    </row>
    <row r="14" spans="1:28" s="12" customFormat="1" ht="39.950000000000003" customHeight="1" x14ac:dyDescent="0.35">
      <c r="A14" s="37"/>
      <c r="B14" s="13" t="s">
        <v>49</v>
      </c>
      <c r="C14" s="11"/>
      <c r="D14" s="11" t="s">
        <v>40</v>
      </c>
      <c r="E14" s="11" t="s">
        <v>40</v>
      </c>
      <c r="F14" s="11">
        <f t="shared" si="0"/>
        <v>1</v>
      </c>
      <c r="G14" s="11"/>
      <c r="H14" s="11"/>
      <c r="I14" s="31" t="s">
        <v>63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30" t="s">
        <v>63</v>
      </c>
      <c r="V14" s="30" t="s">
        <v>63</v>
      </c>
      <c r="W14" s="11"/>
      <c r="X14" s="11"/>
      <c r="Y14" s="11"/>
      <c r="Z14" s="11"/>
      <c r="AA14" s="11"/>
      <c r="AB14" s="11"/>
    </row>
    <row r="15" spans="1:28" s="12" customFormat="1" ht="39.950000000000003" customHeight="1" x14ac:dyDescent="0.35">
      <c r="A15" s="35" t="s">
        <v>59</v>
      </c>
      <c r="B15" s="13" t="s">
        <v>38</v>
      </c>
      <c r="C15" s="22"/>
      <c r="D15" s="11" t="s">
        <v>42</v>
      </c>
      <c r="E15" s="11" t="s">
        <v>43</v>
      </c>
      <c r="F15" s="11">
        <f t="shared" ref="F15" si="1">IFERROR(IF(D15="Alto",3,IF(D15="Médio",2,IF(D15="Baixo",1,"")))+IF(E15="Alto",2,IF(E15="Médio",1,IF(E15="Baixo",0,""))),"")</f>
        <v>4</v>
      </c>
      <c r="G15" s="11"/>
      <c r="H15" s="31" t="s">
        <v>63</v>
      </c>
      <c r="I15" s="31" t="s">
        <v>63</v>
      </c>
      <c r="J15" s="11"/>
      <c r="K15" s="11"/>
      <c r="L15" s="30" t="s">
        <v>63</v>
      </c>
      <c r="M15" s="30" t="s">
        <v>63</v>
      </c>
      <c r="N15" s="30" t="s">
        <v>63</v>
      </c>
      <c r="O15" s="30" t="s">
        <v>63</v>
      </c>
      <c r="P15" s="11"/>
      <c r="Q15" s="30" t="s">
        <v>63</v>
      </c>
      <c r="R15" s="30" t="s">
        <v>63</v>
      </c>
      <c r="S15" s="30" t="s">
        <v>63</v>
      </c>
      <c r="T15" s="30" t="s">
        <v>63</v>
      </c>
      <c r="U15" s="11"/>
      <c r="V15" s="30" t="s">
        <v>63</v>
      </c>
      <c r="W15" s="30" t="s">
        <v>63</v>
      </c>
      <c r="X15" s="11"/>
      <c r="Y15" s="30" t="s">
        <v>63</v>
      </c>
      <c r="Z15" s="11"/>
      <c r="AA15" s="30" t="s">
        <v>63</v>
      </c>
      <c r="AB15" s="30" t="s">
        <v>63</v>
      </c>
    </row>
    <row r="16" spans="1:28" s="12" customFormat="1" ht="39.950000000000003" customHeight="1" x14ac:dyDescent="0.35">
      <c r="A16" s="36"/>
      <c r="B16" s="13" t="s">
        <v>41</v>
      </c>
      <c r="C16" s="11"/>
      <c r="D16" s="11" t="s">
        <v>42</v>
      </c>
      <c r="E16" s="11" t="s">
        <v>40</v>
      </c>
      <c r="F16" s="11">
        <f>IFERROR(IF(D16="Alto",3,IF(D16="Médio",2,IF(D16="Baixo",1,"")))+IF(E16="Alto",2,IF(E16="Médio",1,IF(E16="Baixo",0,""))),"")</f>
        <v>3</v>
      </c>
      <c r="G16" s="11"/>
      <c r="H16" s="31" t="s">
        <v>63</v>
      </c>
      <c r="I16" s="31" t="s">
        <v>63</v>
      </c>
      <c r="J16" s="11"/>
      <c r="K16" s="11"/>
      <c r="L16" s="11"/>
      <c r="M16" s="11"/>
      <c r="N16" s="30" t="s">
        <v>63</v>
      </c>
      <c r="O16" s="11"/>
      <c r="P16" s="11"/>
      <c r="Q16" s="30" t="s">
        <v>63</v>
      </c>
      <c r="R16" s="30" t="s">
        <v>63</v>
      </c>
      <c r="S16" s="11"/>
      <c r="T16" s="30" t="s">
        <v>63</v>
      </c>
      <c r="U16" s="11"/>
      <c r="V16" s="11"/>
      <c r="W16" s="11"/>
      <c r="X16" s="11"/>
      <c r="Y16" s="11"/>
      <c r="Z16" s="11"/>
      <c r="AA16" s="11"/>
      <c r="AB16" s="11"/>
    </row>
    <row r="17" spans="1:28" s="12" customFormat="1" ht="39.950000000000003" customHeight="1" x14ac:dyDescent="0.35">
      <c r="A17" s="36"/>
      <c r="B17" s="13" t="s">
        <v>62</v>
      </c>
      <c r="C17" s="11"/>
      <c r="D17" s="11" t="s">
        <v>42</v>
      </c>
      <c r="E17" s="11" t="s">
        <v>40</v>
      </c>
      <c r="F17" s="11">
        <f>IFERROR(IF(D17="Alto",3,IF(D17="Médio",2,IF(D17="Baixo",1,"")))+IF(E17="Alto",2,IF(E17="Médio",1,IF(E17="Baixo",0,""))),"")</f>
        <v>3</v>
      </c>
      <c r="G17" s="11"/>
      <c r="H17" s="31" t="s">
        <v>63</v>
      </c>
      <c r="I17" s="31" t="s">
        <v>63</v>
      </c>
      <c r="J17" s="11"/>
      <c r="K17" s="11"/>
      <c r="L17" s="11"/>
      <c r="M17" s="11"/>
      <c r="N17" s="30" t="s">
        <v>63</v>
      </c>
      <c r="O17" s="11"/>
      <c r="P17" s="11"/>
      <c r="Q17" s="30" t="s">
        <v>63</v>
      </c>
      <c r="R17" s="30" t="s">
        <v>63</v>
      </c>
      <c r="S17" s="11"/>
      <c r="T17" s="30" t="s">
        <v>63</v>
      </c>
      <c r="U17" s="11"/>
      <c r="V17" s="11"/>
      <c r="W17" s="11"/>
      <c r="X17" s="11"/>
      <c r="Y17" s="11"/>
      <c r="Z17" s="11"/>
      <c r="AA17" s="11"/>
      <c r="AB17" s="11"/>
    </row>
    <row r="18" spans="1:28" s="12" customFormat="1" ht="39.950000000000003" customHeight="1" x14ac:dyDescent="0.35">
      <c r="A18" s="67" t="s">
        <v>60</v>
      </c>
      <c r="B18" s="10" t="s">
        <v>51</v>
      </c>
      <c r="C18" s="29" t="s">
        <v>63</v>
      </c>
      <c r="D18" s="11" t="s">
        <v>42</v>
      </c>
      <c r="E18" s="11" t="s">
        <v>43</v>
      </c>
      <c r="F18" s="11">
        <f t="shared" si="0"/>
        <v>4</v>
      </c>
      <c r="G18" s="11"/>
      <c r="H18" s="31" t="s">
        <v>63</v>
      </c>
      <c r="I18" s="31" t="s">
        <v>63</v>
      </c>
      <c r="J18" s="11"/>
      <c r="K18" s="11"/>
      <c r="L18" s="30" t="s">
        <v>63</v>
      </c>
      <c r="M18" s="30" t="s">
        <v>63</v>
      </c>
      <c r="N18" s="30" t="s">
        <v>63</v>
      </c>
      <c r="O18" s="30" t="s">
        <v>63</v>
      </c>
      <c r="P18" s="11"/>
      <c r="Q18" s="30" t="s">
        <v>63</v>
      </c>
      <c r="R18" s="30" t="s">
        <v>63</v>
      </c>
      <c r="S18" s="30" t="s">
        <v>63</v>
      </c>
      <c r="T18" s="30" t="s">
        <v>63</v>
      </c>
      <c r="U18" s="11"/>
      <c r="V18" s="30" t="s">
        <v>63</v>
      </c>
      <c r="W18" s="30" t="s">
        <v>63</v>
      </c>
      <c r="X18" s="11"/>
      <c r="Y18" s="11"/>
      <c r="Z18" s="11"/>
      <c r="AA18" s="30" t="s">
        <v>63</v>
      </c>
      <c r="AB18" s="30" t="s">
        <v>63</v>
      </c>
    </row>
    <row r="19" spans="1:28" ht="39.950000000000003" customHeight="1" x14ac:dyDescent="0.25">
      <c r="A19" s="68"/>
      <c r="B19" s="21" t="s">
        <v>37</v>
      </c>
      <c r="C19" s="22"/>
      <c r="D19" s="11" t="s">
        <v>42</v>
      </c>
      <c r="E19" s="11" t="s">
        <v>43</v>
      </c>
      <c r="F19" s="11">
        <f t="shared" ref="F19" si="2">IFERROR(IF(D19="Alto",3,IF(D19="Médio",2,IF(D19="Baixo",1,"")))+IF(E19="Alto",2,IF(E19="Médio",1,IF(E19="Baixo",0,""))),"")</f>
        <v>4</v>
      </c>
      <c r="G19" s="11"/>
      <c r="H19" s="31" t="s">
        <v>63</v>
      </c>
      <c r="I19" s="31" t="s">
        <v>63</v>
      </c>
      <c r="J19" s="11"/>
      <c r="K19" s="11"/>
      <c r="L19" s="30" t="s">
        <v>63</v>
      </c>
      <c r="M19" s="30" t="s">
        <v>63</v>
      </c>
      <c r="N19" s="30" t="s">
        <v>63</v>
      </c>
      <c r="O19" s="30" t="s">
        <v>63</v>
      </c>
      <c r="P19" s="30" t="s">
        <v>63</v>
      </c>
      <c r="Q19" s="30" t="s">
        <v>63</v>
      </c>
      <c r="R19" s="30" t="s">
        <v>63</v>
      </c>
      <c r="S19" s="30" t="s">
        <v>63</v>
      </c>
      <c r="T19" s="30" t="s">
        <v>63</v>
      </c>
      <c r="U19" s="11"/>
      <c r="V19" s="30" t="s">
        <v>63</v>
      </c>
      <c r="W19" s="30" t="s">
        <v>63</v>
      </c>
      <c r="X19" s="11"/>
      <c r="Y19" s="11"/>
      <c r="Z19" s="11"/>
      <c r="AA19" s="30" t="s">
        <v>63</v>
      </c>
      <c r="AB19" s="30" t="s">
        <v>63</v>
      </c>
    </row>
    <row r="20" spans="1:28" ht="39.950000000000003" customHeight="1" x14ac:dyDescent="0.25">
      <c r="A20" s="68"/>
      <c r="B20" s="21" t="s">
        <v>44</v>
      </c>
      <c r="C20" s="22"/>
      <c r="D20" s="11" t="s">
        <v>42</v>
      </c>
      <c r="E20" s="11" t="s">
        <v>43</v>
      </c>
      <c r="F20" s="11">
        <f t="shared" ref="F20:F21" si="3">IFERROR(IF(D20="Alto",3,IF(D20="Médio",2,IF(D20="Baixo",1,"")))+IF(E20="Alto",2,IF(E20="Médio",1,IF(E20="Baixo",0,""))),"")</f>
        <v>4</v>
      </c>
      <c r="G20" s="11"/>
      <c r="H20" s="31" t="s">
        <v>63</v>
      </c>
      <c r="I20" s="31" t="s">
        <v>63</v>
      </c>
      <c r="J20" s="11"/>
      <c r="K20" s="11"/>
      <c r="L20" s="30" t="s">
        <v>63</v>
      </c>
      <c r="M20" s="30" t="s">
        <v>63</v>
      </c>
      <c r="N20" s="30" t="s">
        <v>63</v>
      </c>
      <c r="O20" s="30" t="s">
        <v>63</v>
      </c>
      <c r="P20" s="30" t="s">
        <v>63</v>
      </c>
      <c r="Q20" s="30" t="s">
        <v>63</v>
      </c>
      <c r="R20" s="30" t="s">
        <v>63</v>
      </c>
      <c r="S20" s="30" t="s">
        <v>63</v>
      </c>
      <c r="T20" s="30" t="s">
        <v>63</v>
      </c>
      <c r="U20" s="11"/>
      <c r="V20" s="30" t="s">
        <v>63</v>
      </c>
      <c r="W20" s="30" t="s">
        <v>63</v>
      </c>
      <c r="X20" s="11"/>
      <c r="Y20" s="11"/>
      <c r="Z20" s="11"/>
      <c r="AA20" s="30" t="s">
        <v>63</v>
      </c>
      <c r="AB20" s="30" t="s">
        <v>63</v>
      </c>
    </row>
    <row r="21" spans="1:28" ht="39.950000000000003" customHeight="1" x14ac:dyDescent="0.25">
      <c r="A21" s="68"/>
      <c r="B21" s="21" t="s">
        <v>55</v>
      </c>
      <c r="C21" s="22"/>
      <c r="D21" s="11" t="s">
        <v>42</v>
      </c>
      <c r="E21" s="11" t="s">
        <v>43</v>
      </c>
      <c r="F21" s="11">
        <f t="shared" si="3"/>
        <v>4</v>
      </c>
      <c r="G21" s="11"/>
      <c r="H21" s="31" t="s">
        <v>63</v>
      </c>
      <c r="I21" s="31" t="s">
        <v>63</v>
      </c>
      <c r="J21" s="11"/>
      <c r="K21" s="11"/>
      <c r="L21" s="30" t="s">
        <v>63</v>
      </c>
      <c r="M21" s="30" t="s">
        <v>63</v>
      </c>
      <c r="N21" s="30" t="s">
        <v>63</v>
      </c>
      <c r="O21" s="30" t="s">
        <v>63</v>
      </c>
      <c r="P21" s="11"/>
      <c r="Q21" s="30" t="s">
        <v>63</v>
      </c>
      <c r="R21" s="30" t="s">
        <v>63</v>
      </c>
      <c r="S21" s="30" t="s">
        <v>63</v>
      </c>
      <c r="T21" s="30" t="s">
        <v>63</v>
      </c>
      <c r="U21" s="11"/>
      <c r="V21" s="30" t="s">
        <v>63</v>
      </c>
      <c r="W21" s="30" t="s">
        <v>63</v>
      </c>
      <c r="X21" s="11"/>
      <c r="Y21" s="11"/>
      <c r="Z21" s="11"/>
      <c r="AA21" s="30" t="s">
        <v>63</v>
      </c>
      <c r="AB21" s="30" t="s">
        <v>63</v>
      </c>
    </row>
    <row r="22" spans="1:28" ht="39.950000000000003" customHeight="1" x14ac:dyDescent="0.25">
      <c r="A22" s="68"/>
      <c r="B22" s="21" t="s">
        <v>56</v>
      </c>
      <c r="C22" s="22"/>
      <c r="D22" s="11" t="s">
        <v>42</v>
      </c>
      <c r="E22" s="11" t="s">
        <v>43</v>
      </c>
      <c r="F22" s="11">
        <f t="shared" ref="F22:F23" si="4">IFERROR(IF(D22="Alto",3,IF(D22="Médio",2,IF(D22="Baixo",1,"")))+IF(E22="Alto",2,IF(E22="Médio",1,IF(E22="Baixo",0,""))),"")</f>
        <v>4</v>
      </c>
      <c r="G22" s="11"/>
      <c r="H22" s="31" t="s">
        <v>63</v>
      </c>
      <c r="I22" s="31" t="s">
        <v>63</v>
      </c>
      <c r="J22" s="11"/>
      <c r="K22" s="30" t="s">
        <v>63</v>
      </c>
      <c r="L22" s="30" t="s">
        <v>63</v>
      </c>
      <c r="M22" s="30" t="s">
        <v>63</v>
      </c>
      <c r="N22" s="30" t="s">
        <v>63</v>
      </c>
      <c r="O22" s="30" t="s">
        <v>63</v>
      </c>
      <c r="P22" s="11"/>
      <c r="Q22" s="30" t="s">
        <v>63</v>
      </c>
      <c r="R22" s="30" t="s">
        <v>63</v>
      </c>
      <c r="S22" s="30" t="s">
        <v>63</v>
      </c>
      <c r="T22" s="30" t="s">
        <v>63</v>
      </c>
      <c r="U22" s="11"/>
      <c r="V22" s="30" t="s">
        <v>63</v>
      </c>
      <c r="W22" s="30" t="s">
        <v>63</v>
      </c>
      <c r="X22" s="11"/>
      <c r="Y22" s="11"/>
      <c r="Z22" s="11"/>
      <c r="AA22" s="30" t="s">
        <v>63</v>
      </c>
      <c r="AB22" s="30" t="s">
        <v>63</v>
      </c>
    </row>
    <row r="23" spans="1:28" ht="39.950000000000003" customHeight="1" x14ac:dyDescent="0.25">
      <c r="A23" s="38" t="s">
        <v>39</v>
      </c>
      <c r="B23" s="24" t="s">
        <v>52</v>
      </c>
      <c r="C23" s="11"/>
      <c r="D23" s="11" t="s">
        <v>43</v>
      </c>
      <c r="E23" s="11" t="s">
        <v>43</v>
      </c>
      <c r="F23" s="11">
        <f t="shared" si="4"/>
        <v>3</v>
      </c>
      <c r="G23" s="11"/>
      <c r="H23" s="31" t="s">
        <v>63</v>
      </c>
      <c r="I23" s="31" t="s">
        <v>63</v>
      </c>
      <c r="J23" s="31" t="s">
        <v>63</v>
      </c>
      <c r="K23" s="30" t="s">
        <v>63</v>
      </c>
      <c r="L23" s="30" t="s">
        <v>63</v>
      </c>
      <c r="M23" s="30" t="s">
        <v>63</v>
      </c>
      <c r="N23" s="30" t="s">
        <v>63</v>
      </c>
      <c r="O23" s="11"/>
      <c r="P23" s="11"/>
      <c r="Q23" s="30" t="s">
        <v>63</v>
      </c>
      <c r="R23" s="30" t="s">
        <v>63</v>
      </c>
      <c r="S23" s="11"/>
      <c r="T23" s="30" t="s">
        <v>63</v>
      </c>
      <c r="U23" s="11"/>
      <c r="V23" s="30" t="s">
        <v>63</v>
      </c>
      <c r="W23" s="11"/>
      <c r="X23" s="11"/>
      <c r="Y23" s="30" t="s">
        <v>63</v>
      </c>
      <c r="Z23" s="11"/>
      <c r="AA23" s="30" t="s">
        <v>63</v>
      </c>
      <c r="AB23" s="30" t="s">
        <v>63</v>
      </c>
    </row>
    <row r="24" spans="1:28" ht="39.950000000000003" customHeight="1" x14ac:dyDescent="0.25">
      <c r="A24" s="39"/>
      <c r="B24" s="13" t="s">
        <v>33</v>
      </c>
      <c r="C24" s="11"/>
      <c r="D24" s="11" t="s">
        <v>43</v>
      </c>
      <c r="E24" s="11" t="s">
        <v>43</v>
      </c>
      <c r="F24" s="11">
        <f>IFERROR(IF(D24="Alto",3,IF(D24="Médio",2,IF(D24="Baixo",1,"")))+IF(E24="Alto",2,IF(E24="Médio",1,IF(E24="Baixo",0,""))),"")</f>
        <v>3</v>
      </c>
      <c r="G24" s="11"/>
      <c r="H24" s="31" t="s">
        <v>63</v>
      </c>
      <c r="I24" s="31" t="s">
        <v>63</v>
      </c>
      <c r="J24" s="11"/>
      <c r="K24" s="11"/>
      <c r="L24" s="11"/>
      <c r="M24" s="11"/>
      <c r="N24" s="30" t="s">
        <v>63</v>
      </c>
      <c r="O24" s="11"/>
      <c r="P24" s="11"/>
      <c r="Q24" s="30" t="s">
        <v>63</v>
      </c>
      <c r="R24" s="30" t="s">
        <v>63</v>
      </c>
      <c r="S24" s="11"/>
      <c r="T24" s="30" t="s">
        <v>63</v>
      </c>
      <c r="U24" s="11"/>
      <c r="V24" s="11"/>
      <c r="W24" s="11"/>
      <c r="X24" s="11"/>
      <c r="Y24" s="11"/>
      <c r="Z24" s="11"/>
      <c r="AA24" s="11"/>
      <c r="AB24" s="11"/>
    </row>
    <row r="25" spans="1:28" ht="63" x14ac:dyDescent="0.25">
      <c r="A25" s="40"/>
      <c r="B25" s="21" t="s">
        <v>57</v>
      </c>
      <c r="C25" s="22"/>
      <c r="D25" s="11" t="s">
        <v>42</v>
      </c>
      <c r="E25" s="11" t="s">
        <v>43</v>
      </c>
      <c r="F25" s="11">
        <f t="shared" ref="F25" si="5">IFERROR(IF(D25="Alto",3,IF(D25="Médio",2,IF(D25="Baixo",1,"")))+IF(E25="Alto",2,IF(E25="Médio",1,IF(E25="Baixo",0,""))),"")</f>
        <v>4</v>
      </c>
      <c r="G25" s="11"/>
      <c r="H25" s="31" t="s">
        <v>63</v>
      </c>
      <c r="I25" s="31" t="s">
        <v>63</v>
      </c>
      <c r="J25" s="31" t="s">
        <v>63</v>
      </c>
      <c r="K25" s="30" t="s">
        <v>63</v>
      </c>
      <c r="L25" s="30" t="s">
        <v>63</v>
      </c>
      <c r="M25" s="30" t="s">
        <v>63</v>
      </c>
      <c r="N25" s="30" t="s">
        <v>63</v>
      </c>
      <c r="O25" s="11"/>
      <c r="P25" s="11"/>
      <c r="Q25" s="30" t="s">
        <v>63</v>
      </c>
      <c r="R25" s="30" t="s">
        <v>63</v>
      </c>
      <c r="S25" s="11"/>
      <c r="T25" s="30" t="s">
        <v>63</v>
      </c>
      <c r="U25" s="11"/>
      <c r="V25" s="30" t="s">
        <v>63</v>
      </c>
      <c r="W25" s="11"/>
      <c r="X25" s="11"/>
      <c r="Y25" s="11"/>
      <c r="Z25" s="11"/>
      <c r="AA25" s="30" t="s">
        <v>63</v>
      </c>
      <c r="AB25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15">
    <mergeCell ref="D3:F6"/>
    <mergeCell ref="K4:S6"/>
    <mergeCell ref="G3:J3"/>
    <mergeCell ref="G4:J6"/>
    <mergeCell ref="T5:V6"/>
    <mergeCell ref="W5:X6"/>
    <mergeCell ref="Y5:Z6"/>
    <mergeCell ref="AA5:AB6"/>
    <mergeCell ref="T4:AB4"/>
    <mergeCell ref="K3:AB3"/>
    <mergeCell ref="A1:B1"/>
    <mergeCell ref="A8:A14"/>
    <mergeCell ref="A18:A22"/>
    <mergeCell ref="A23:A25"/>
    <mergeCell ref="A15:A17"/>
  </mergeCells>
  <conditionalFormatting sqref="D1:F104857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23:C24 C16:C18 C8:C14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2021-06-22T02:06:21Z</dcterms:modified>
</cp:coreProperties>
</file>